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ERVICIO AL EXPOSITOR 2019\KATHY\3. Seguridad Expo\Credenciales\1. Tipos formularios\"/>
    </mc:Choice>
  </mc:AlternateContent>
  <bookViews>
    <workbookView xWindow="0" yWindow="0" windowWidth="24000" windowHeight="9885"/>
  </bookViews>
  <sheets>
    <sheet name="Hoja1" sheetId="1" r:id="rId1"/>
    <sheet name="Hoja2" sheetId="5" r:id="rId2"/>
  </sheets>
  <definedNames>
    <definedName name="rut1EsValido">#REF!</definedName>
    <definedName name="rut2EsValido">#REF!</definedName>
    <definedName name="rut3EsValido">#REF!</definedName>
    <definedName name="rut4EsValido">#REF!</definedName>
    <definedName name="rut5EsValido">#REF!</definedName>
    <definedName name="Valid">Hoja1!$D$10</definedName>
    <definedName name="valRUT" localSheetId="0">validarRUT(Hoja1!A1)</definedName>
  </definedNames>
  <calcPr calcId="152511"/>
</workbook>
</file>

<file path=xl/calcChain.xml><?xml version="1.0" encoding="utf-8"?>
<calcChain xmlns="http://schemas.openxmlformats.org/spreadsheetml/2006/main">
  <c r="A11" i="5" l="1"/>
  <c r="B11" i="5" s="1"/>
  <c r="C11" i="5" s="1"/>
  <c r="C20" i="1" s="1"/>
  <c r="A12" i="5"/>
  <c r="B12" i="5" s="1"/>
  <c r="C12" i="5" s="1"/>
  <c r="C21" i="1" s="1"/>
  <c r="A8" i="5" l="1"/>
  <c r="B8" i="5" s="1"/>
  <c r="C8" i="5" s="1"/>
  <c r="C17" i="1" s="1"/>
  <c r="A6" i="5"/>
  <c r="B6" i="5" s="1"/>
  <c r="C6" i="5" s="1"/>
  <c r="C15" i="1" s="1"/>
  <c r="A7" i="5"/>
  <c r="B7" i="5" s="1"/>
  <c r="C7" i="5" s="1"/>
  <c r="C16" i="1" s="1"/>
  <c r="A9" i="5"/>
  <c r="B9" i="5" s="1"/>
  <c r="C9" i="5" s="1"/>
  <c r="C18" i="1" s="1"/>
  <c r="A10" i="5"/>
  <c r="B10" i="5" s="1"/>
  <c r="C10" i="5" s="1"/>
  <c r="C19" i="1" s="1"/>
  <c r="A2" i="5"/>
  <c r="B2" i="5" s="1"/>
  <c r="C2" i="5" s="1"/>
  <c r="C11" i="1" s="1"/>
  <c r="A3" i="5"/>
  <c r="B3" i="5" s="1"/>
  <c r="C3" i="5" s="1"/>
  <c r="C12" i="1" s="1"/>
  <c r="A4" i="5"/>
  <c r="B4" i="5" s="1"/>
  <c r="C4" i="5" s="1"/>
  <c r="C13" i="1" s="1"/>
  <c r="A5" i="5"/>
  <c r="B5" i="5" s="1"/>
  <c r="C5" i="5" s="1"/>
  <c r="C14" i="1" s="1"/>
  <c r="A1" i="5"/>
  <c r="B1" i="5" s="1"/>
  <c r="C1" i="5" s="1"/>
  <c r="C10" i="1" s="1"/>
</calcChain>
</file>

<file path=xl/sharedStrings.xml><?xml version="1.0" encoding="utf-8"?>
<sst xmlns="http://schemas.openxmlformats.org/spreadsheetml/2006/main" count="25" uniqueCount="25">
  <si>
    <r>
      <t xml:space="preserve">Persona responsable                                                  </t>
    </r>
    <r>
      <rPr>
        <i/>
        <sz val="14"/>
        <rFont val="Arial"/>
        <family val="2"/>
      </rPr>
      <t>Person in charge</t>
    </r>
  </si>
  <si>
    <r>
      <t xml:space="preserve">Teléfono                                                                       </t>
    </r>
    <r>
      <rPr>
        <i/>
        <sz val="14"/>
        <rFont val="Arial"/>
        <family val="2"/>
      </rPr>
      <t>Phone number</t>
    </r>
  </si>
  <si>
    <r>
      <t xml:space="preserve">Nombre Empresa                            </t>
    </r>
    <r>
      <rPr>
        <i/>
        <sz val="14"/>
        <rFont val="Arial"/>
        <family val="2"/>
      </rPr>
      <t>Company Name</t>
    </r>
  </si>
  <si>
    <r>
      <t xml:space="preserve">Patente Vehículos - Marca y Modelo                                    </t>
    </r>
    <r>
      <rPr>
        <i/>
        <sz val="14"/>
        <rFont val="Arial"/>
        <family val="2"/>
      </rPr>
      <t>Vehicles Plate - Brand and Model</t>
    </r>
  </si>
  <si>
    <t>*Apellido</t>
  </si>
  <si>
    <t>*Apellido 2</t>
  </si>
  <si>
    <t xml:space="preserve">Passport </t>
  </si>
  <si>
    <t xml:space="preserve">Last name </t>
  </si>
  <si>
    <t>Last Name 2</t>
  </si>
  <si>
    <t>Country</t>
  </si>
  <si>
    <t>*Cargo</t>
  </si>
  <si>
    <t>Position</t>
  </si>
  <si>
    <t>País</t>
  </si>
  <si>
    <t>*Nombre</t>
  </si>
  <si>
    <t>Name</t>
  </si>
  <si>
    <t>*RUT (Ej. 1111111-1)</t>
  </si>
  <si>
    <r>
      <t xml:space="preserve">1. Los Campos no pueden superar los 20 caracteres </t>
    </r>
    <r>
      <rPr>
        <u/>
        <sz val="11"/>
        <rFont val="Arial"/>
        <family val="2"/>
      </rPr>
      <t xml:space="preserve">y </t>
    </r>
    <r>
      <rPr>
        <b/>
        <u/>
        <sz val="11"/>
        <rFont val="Arial"/>
        <family val="2"/>
      </rPr>
      <t>son obligatorios</t>
    </r>
    <r>
      <rPr>
        <b/>
        <sz val="11"/>
        <rFont val="Arial"/>
        <family val="2"/>
      </rPr>
      <t>.</t>
    </r>
  </si>
  <si>
    <r>
      <t xml:space="preserve">1. Name, Last Name and Company Name </t>
    </r>
    <r>
      <rPr>
        <b/>
        <i/>
        <u/>
        <sz val="11"/>
        <rFont val="Arial"/>
        <family val="2"/>
      </rPr>
      <t>are mandatory</t>
    </r>
    <r>
      <rPr>
        <i/>
        <sz val="11"/>
        <rFont val="Arial"/>
        <family val="2"/>
      </rPr>
      <t xml:space="preserve"> and must not exceed 20 characters.</t>
    </r>
  </si>
  <si>
    <t>2. El Rut es personal, favor no repetir, pues solo se registra uno por persona.</t>
  </si>
  <si>
    <t>2. Rut or Passaport is personal, please do not repeat it, it only registers one per person.</t>
  </si>
  <si>
    <t>3. Toda información requerida en este formulario es obligatoria.</t>
  </si>
  <si>
    <t>3. Every information required in this form is mandatory</t>
  </si>
  <si>
    <t>2.  Las credenciales son exclusivamente para el personal que estará en el periodo de montaje y desmontaje.</t>
  </si>
  <si>
    <t>2. Badges are exclusively for the stand’s staff which will present during the assembly and disassembly periods.</t>
  </si>
  <si>
    <t>FORMULARIO CREDENCIAL MONTAJE                                          ASSEMBLY BADGES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</si>
</sst>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u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i/>
      <u/>
      <sz val="11"/>
      <name val="Arial"/>
      <family val="2"/>
    </font>
    <font>
      <i/>
      <sz val="11"/>
      <color indexed="18"/>
      <name val="Arial"/>
      <family val="2"/>
    </font>
    <font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/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wrapText="1"/>
    </xf>
    <xf numFmtId="0" fontId="8" fillId="2" borderId="7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13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12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1866900</xdr:colOff>
      <xdr:row>6</xdr:row>
      <xdr:rowOff>0</xdr:rowOff>
    </xdr:from>
    <xdr:to>
      <xdr:col>7</xdr:col>
      <xdr:colOff>1476375</xdr:colOff>
      <xdr:row>6</xdr:row>
      <xdr:rowOff>0</xdr:rowOff>
    </xdr:to>
    <xdr:pic>
      <xdr:nvPicPr>
        <xdr:cNvPr id="1111" name="2 Imagen" descr="\\192.168.0.161\Public\SERVICIO EXPOSITOR\Ferias 2014\2014\9- Exponaval 2014\logos_EXPONAVAL_TP_2014.png">
          <a:extLst>
            <a:ext uri="{FF2B5EF4-FFF2-40B4-BE49-F238E27FC236}">
              <a16:creationId xmlns:a16="http://schemas.microsoft.com/office/drawing/2014/main" xmlns="" id="{A4FADBCC-C2E1-41BA-B2A4-1CCF80EE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3162300"/>
          <a:ext cx="410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1066800</xdr:colOff>
      <xdr:row>0</xdr:row>
      <xdr:rowOff>0</xdr:rowOff>
    </xdr:from>
    <xdr:to>
      <xdr:col>8</xdr:col>
      <xdr:colOff>66674</xdr:colOff>
      <xdr:row>2</xdr:row>
      <xdr:rowOff>415518</xdr:rowOff>
    </xdr:to>
    <xdr:pic>
      <xdr:nvPicPr>
        <xdr:cNvPr id="4" name="Imagen 3" descr="https://www.recursos.fisa.cl/wp-content/uploads/2019/04/Logo_SeguridadExpo-2019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0"/>
          <a:ext cx="3352799" cy="1548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31"/>
  <sheetViews>
    <sheetView tabSelected="1" workbookViewId="0">
      <selection activeCell="E4" sqref="E4:H4"/>
    </sheetView>
  </sheetViews>
  <sheetFormatPr baseColWidth="10" defaultRowHeight="12.75" x14ac:dyDescent="0.2"/>
  <cols>
    <col min="1" max="1" width="4.140625" style="6" customWidth="1"/>
    <col min="2" max="2" width="21.42578125" style="2" customWidth="1"/>
    <col min="3" max="3" width="5.85546875" style="2" customWidth="1"/>
    <col min="4" max="4" width="27.42578125" style="2" customWidth="1"/>
    <col min="5" max="5" width="25.85546875" style="2" customWidth="1"/>
    <col min="6" max="6" width="22" style="2" customWidth="1"/>
    <col min="7" max="7" width="17.42578125" style="2" customWidth="1"/>
    <col min="8" max="8" width="25.85546875" style="2" customWidth="1"/>
    <col min="9" max="9" width="21.85546875" style="2" customWidth="1"/>
    <col min="10" max="10" width="27.42578125" style="2" customWidth="1"/>
    <col min="11" max="11" width="19.28515625" style="2" customWidth="1"/>
    <col min="12" max="16384" width="11.42578125" style="2"/>
  </cols>
  <sheetData>
    <row r="1" spans="1:8" ht="68.25" customHeight="1" x14ac:dyDescent="0.2">
      <c r="A1" s="2"/>
      <c r="B1" s="30"/>
      <c r="C1" s="29" t="s">
        <v>24</v>
      </c>
      <c r="D1" s="29"/>
      <c r="E1" s="29"/>
      <c r="F1" s="29"/>
      <c r="H1"/>
    </row>
    <row r="2" spans="1:8" ht="21" customHeight="1" x14ac:dyDescent="0.2">
      <c r="A2" s="2"/>
      <c r="B2" s="30"/>
      <c r="C2" s="17"/>
      <c r="D2" s="10"/>
      <c r="E2" s="10"/>
      <c r="F2"/>
      <c r="G2" s="10"/>
      <c r="H2" s="9"/>
    </row>
    <row r="3" spans="1:8" ht="37.5" customHeight="1" thickBot="1" x14ac:dyDescent="0.35">
      <c r="A3" s="2"/>
      <c r="B3" s="31" t="s">
        <v>2</v>
      </c>
      <c r="C3" s="31"/>
      <c r="D3" s="31"/>
      <c r="E3" s="32"/>
      <c r="F3" s="32"/>
      <c r="G3" s="32"/>
      <c r="H3" s="32"/>
    </row>
    <row r="4" spans="1:8" ht="34.5" customHeight="1" thickBot="1" x14ac:dyDescent="0.35">
      <c r="A4" s="2"/>
      <c r="B4" s="31" t="s">
        <v>0</v>
      </c>
      <c r="C4" s="31"/>
      <c r="D4" s="31"/>
      <c r="E4" s="32"/>
      <c r="F4" s="32"/>
      <c r="G4" s="32"/>
      <c r="H4" s="32"/>
    </row>
    <row r="5" spans="1:8" ht="44.25" customHeight="1" thickBot="1" x14ac:dyDescent="0.35">
      <c r="A5" s="2"/>
      <c r="B5" s="31" t="s">
        <v>1</v>
      </c>
      <c r="C5" s="31"/>
      <c r="D5" s="31"/>
      <c r="E5" s="32"/>
      <c r="F5" s="32"/>
      <c r="G5" s="32"/>
      <c r="H5" s="32"/>
    </row>
    <row r="6" spans="1:8" ht="43.5" customHeight="1" thickBot="1" x14ac:dyDescent="0.35">
      <c r="A6" s="2"/>
      <c r="B6" s="31" t="s">
        <v>3</v>
      </c>
      <c r="C6" s="31"/>
      <c r="D6" s="31"/>
      <c r="E6" s="32"/>
      <c r="F6" s="32"/>
      <c r="G6" s="32"/>
      <c r="H6" s="32"/>
    </row>
    <row r="7" spans="1:8" ht="21" customHeight="1" x14ac:dyDescent="0.2">
      <c r="B7" s="4"/>
      <c r="C7" s="4"/>
      <c r="E7" s="5"/>
      <c r="F7" s="5"/>
      <c r="G7" s="5"/>
      <c r="H7" s="3"/>
    </row>
    <row r="8" spans="1:8" s="8" customFormat="1" ht="46.5" customHeight="1" x14ac:dyDescent="0.2">
      <c r="B8" s="38" t="s">
        <v>15</v>
      </c>
      <c r="C8" s="39"/>
      <c r="D8" s="22" t="s">
        <v>13</v>
      </c>
      <c r="E8" s="11" t="s">
        <v>4</v>
      </c>
      <c r="F8" s="11" t="s">
        <v>5</v>
      </c>
      <c r="G8" s="11" t="s">
        <v>10</v>
      </c>
      <c r="H8" s="12" t="s">
        <v>12</v>
      </c>
    </row>
    <row r="9" spans="1:8" s="6" customFormat="1" ht="30.75" customHeight="1" x14ac:dyDescent="0.2">
      <c r="A9" s="16"/>
      <c r="B9" s="36" t="s">
        <v>6</v>
      </c>
      <c r="C9" s="37"/>
      <c r="D9" s="23" t="s">
        <v>14</v>
      </c>
      <c r="E9" s="13" t="s">
        <v>7</v>
      </c>
      <c r="F9" s="13" t="s">
        <v>8</v>
      </c>
      <c r="G9" s="13" t="s">
        <v>11</v>
      </c>
      <c r="H9" s="14" t="s">
        <v>9</v>
      </c>
    </row>
    <row r="10" spans="1:8" s="6" customFormat="1" ht="39.75" customHeight="1" x14ac:dyDescent="0.2">
      <c r="A10" s="15">
        <v>1</v>
      </c>
      <c r="B10" s="19"/>
      <c r="C10" s="18" t="str">
        <f>IF(ISERROR(Hoja2!C1),"",IF(B10=Hoja2!C1,"✔","✘"))</f>
        <v/>
      </c>
      <c r="D10" s="25"/>
      <c r="E10" s="21"/>
      <c r="F10" s="21"/>
      <c r="G10" s="21"/>
      <c r="H10" s="21"/>
    </row>
    <row r="11" spans="1:8" s="6" customFormat="1" ht="39.75" customHeight="1" x14ac:dyDescent="0.2">
      <c r="A11" s="7">
        <v>2</v>
      </c>
      <c r="B11" s="19"/>
      <c r="C11" s="18" t="str">
        <f>IF(ISERROR(Hoja2!C2),"",IF(B11=Hoja2!C2,"✔","✘"))</f>
        <v/>
      </c>
      <c r="D11" s="21"/>
      <c r="E11" s="21"/>
      <c r="F11" s="21"/>
      <c r="G11" s="21"/>
      <c r="H11" s="21"/>
    </row>
    <row r="12" spans="1:8" s="6" customFormat="1" ht="39.75" customHeight="1" x14ac:dyDescent="0.2">
      <c r="A12" s="7">
        <v>3</v>
      </c>
      <c r="B12" s="19"/>
      <c r="C12" s="18" t="str">
        <f>IF(ISERROR(Hoja2!C3),"",IF(B12=Hoja2!C3,"✔","✘"))</f>
        <v/>
      </c>
      <c r="D12" s="21"/>
      <c r="E12" s="21"/>
      <c r="F12" s="21"/>
      <c r="G12" s="21"/>
      <c r="H12" s="21"/>
    </row>
    <row r="13" spans="1:8" s="6" customFormat="1" ht="39.75" customHeight="1" x14ac:dyDescent="0.2">
      <c r="A13" s="7">
        <v>4</v>
      </c>
      <c r="B13" s="20"/>
      <c r="C13" s="18" t="str">
        <f>IF(ISERROR(Hoja2!C4),"",IF(B13=Hoja2!C4,"✔","✘"))</f>
        <v/>
      </c>
      <c r="D13" s="21"/>
      <c r="E13" s="21"/>
      <c r="F13" s="21"/>
      <c r="G13" s="21"/>
      <c r="H13" s="21"/>
    </row>
    <row r="14" spans="1:8" s="6" customFormat="1" ht="39.75" customHeight="1" x14ac:dyDescent="0.2">
      <c r="A14" s="7">
        <v>5</v>
      </c>
      <c r="B14" s="19"/>
      <c r="C14" s="18" t="str">
        <f>IF(ISERROR(Hoja2!C5),"",IF(B14=Hoja2!C5,"✔","✘"))</f>
        <v/>
      </c>
      <c r="D14" s="21"/>
      <c r="E14" s="21"/>
      <c r="F14" s="21"/>
      <c r="G14" s="21"/>
      <c r="H14" s="21"/>
    </row>
    <row r="15" spans="1:8" s="6" customFormat="1" ht="39.75" customHeight="1" x14ac:dyDescent="0.2">
      <c r="A15" s="7">
        <v>6</v>
      </c>
      <c r="B15" s="19"/>
      <c r="C15" s="18" t="str">
        <f>IF(ISERROR(Hoja2!C6),"",IF(B15=Hoja2!C6,"✔","✘"))</f>
        <v/>
      </c>
      <c r="D15" s="21"/>
      <c r="E15" s="21"/>
      <c r="F15" s="21"/>
      <c r="G15" s="21"/>
      <c r="H15" s="21"/>
    </row>
    <row r="16" spans="1:8" s="6" customFormat="1" ht="39.75" customHeight="1" x14ac:dyDescent="0.2">
      <c r="A16" s="7">
        <v>7</v>
      </c>
      <c r="B16" s="19"/>
      <c r="C16" s="18" t="str">
        <f>IF(ISERROR(Hoja2!C7),"",IF(B16=Hoja2!C7,"✔","✘"))</f>
        <v/>
      </c>
      <c r="D16" s="21"/>
      <c r="E16" s="21"/>
      <c r="F16" s="21"/>
      <c r="G16" s="21"/>
      <c r="H16" s="21"/>
    </row>
    <row r="17" spans="1:9" s="6" customFormat="1" ht="39.75" customHeight="1" x14ac:dyDescent="0.2">
      <c r="A17" s="7">
        <v>8</v>
      </c>
      <c r="B17" s="19"/>
      <c r="C17" s="18" t="str">
        <f>IF(ISERROR(Hoja2!C8),"",IF(B17=Hoja2!C8,"✔","✘"))</f>
        <v/>
      </c>
      <c r="D17" s="21"/>
      <c r="E17" s="21"/>
      <c r="F17" s="21"/>
      <c r="G17" s="21"/>
      <c r="H17" s="21"/>
    </row>
    <row r="18" spans="1:9" s="6" customFormat="1" ht="39.75" customHeight="1" x14ac:dyDescent="0.2">
      <c r="A18" s="7">
        <v>9</v>
      </c>
      <c r="B18" s="20"/>
      <c r="C18" s="18" t="str">
        <f>IF(ISERROR(Hoja2!C9),"",IF(B18=Hoja2!C9,"✔","✘"))</f>
        <v/>
      </c>
      <c r="D18" s="21"/>
      <c r="E18" s="21"/>
      <c r="F18" s="21"/>
      <c r="G18" s="21"/>
      <c r="H18" s="21"/>
    </row>
    <row r="19" spans="1:9" s="6" customFormat="1" ht="39.75" customHeight="1" x14ac:dyDescent="0.2">
      <c r="A19" s="7">
        <v>10</v>
      </c>
      <c r="B19" s="19"/>
      <c r="C19" s="18" t="str">
        <f>IF(ISERROR(Hoja2!C10),"",IF(B19=Hoja2!C10,"✔","✘"))</f>
        <v/>
      </c>
      <c r="D19" s="21"/>
      <c r="E19" s="21"/>
      <c r="F19" s="21"/>
      <c r="G19" s="21"/>
      <c r="H19" s="21"/>
    </row>
    <row r="20" spans="1:9" s="6" customFormat="1" ht="39.75" customHeight="1" x14ac:dyDescent="0.2">
      <c r="A20" s="7">
        <v>11</v>
      </c>
      <c r="B20" s="19"/>
      <c r="C20" s="18" t="str">
        <f>IF(ISERROR(Hoja2!C11),"",IF(B20=Hoja2!C11,"✔","✘"))</f>
        <v/>
      </c>
      <c r="D20" s="25"/>
      <c r="E20" s="21"/>
      <c r="F20" s="21"/>
      <c r="G20" s="21"/>
      <c r="H20" s="21"/>
      <c r="I20" s="24"/>
    </row>
    <row r="21" spans="1:9" ht="29.25" customHeight="1" x14ac:dyDescent="0.2">
      <c r="A21" s="7">
        <v>12</v>
      </c>
      <c r="B21" s="19"/>
      <c r="C21" s="18" t="str">
        <f>IF(ISERROR(Hoja2!C12),"",IF(B21=Hoja2!C12,"✔","✘"))</f>
        <v/>
      </c>
      <c r="D21" s="21"/>
      <c r="E21" s="21"/>
      <c r="F21" s="21"/>
      <c r="G21" s="21"/>
      <c r="H21" s="21"/>
    </row>
    <row r="22" spans="1:9" ht="18.75" customHeight="1" x14ac:dyDescent="0.2">
      <c r="A22" s="2"/>
    </row>
    <row r="23" spans="1:9" ht="14.25" x14ac:dyDescent="0.2">
      <c r="B23" s="27"/>
      <c r="C23" s="27"/>
      <c r="D23" s="27"/>
      <c r="E23" s="27"/>
      <c r="F23" s="27"/>
      <c r="G23" s="28"/>
      <c r="H23" s="28"/>
      <c r="I23" s="28"/>
    </row>
    <row r="24" spans="1:9" ht="21.75" customHeight="1" x14ac:dyDescent="0.2">
      <c r="B24" s="40" t="s">
        <v>16</v>
      </c>
      <c r="C24" s="40"/>
      <c r="D24" s="40"/>
      <c r="E24" s="40"/>
      <c r="F24" s="34" t="s">
        <v>17</v>
      </c>
      <c r="G24" s="34"/>
      <c r="H24" s="34"/>
      <c r="I24" s="26"/>
    </row>
    <row r="25" spans="1:9" ht="12.75" customHeight="1" x14ac:dyDescent="0.2">
      <c r="B25" s="40"/>
      <c r="C25" s="40"/>
      <c r="D25" s="40"/>
      <c r="E25" s="40"/>
      <c r="F25" s="34"/>
      <c r="G25" s="34"/>
      <c r="H25" s="34"/>
      <c r="I25" s="1"/>
    </row>
    <row r="26" spans="1:9" ht="12.75" customHeight="1" x14ac:dyDescent="0.2">
      <c r="B26" s="33" t="s">
        <v>18</v>
      </c>
      <c r="C26" s="33"/>
      <c r="D26" s="33"/>
      <c r="E26" s="33"/>
      <c r="F26" s="34" t="s">
        <v>19</v>
      </c>
      <c r="G26" s="34"/>
      <c r="H26" s="34"/>
      <c r="I26" s="1"/>
    </row>
    <row r="27" spans="1:9" ht="22.5" customHeight="1" x14ac:dyDescent="0.2">
      <c r="B27" s="33"/>
      <c r="C27" s="33"/>
      <c r="D27" s="33"/>
      <c r="E27" s="33"/>
      <c r="F27" s="34"/>
      <c r="G27" s="34"/>
      <c r="H27" s="34"/>
    </row>
    <row r="28" spans="1:9" ht="12.75" customHeight="1" x14ac:dyDescent="0.2">
      <c r="B28" s="33" t="s">
        <v>20</v>
      </c>
      <c r="C28" s="33"/>
      <c r="D28" s="33"/>
      <c r="E28" s="33"/>
      <c r="F28" s="34" t="s">
        <v>21</v>
      </c>
      <c r="G28" s="35"/>
      <c r="H28" s="35"/>
    </row>
    <row r="29" spans="1:9" ht="12.75" customHeight="1" x14ac:dyDescent="0.2">
      <c r="B29" s="33"/>
      <c r="C29" s="33"/>
      <c r="D29" s="33"/>
      <c r="E29" s="33"/>
      <c r="F29" s="35"/>
      <c r="G29" s="35"/>
      <c r="H29" s="35"/>
    </row>
    <row r="30" spans="1:9" ht="12.75" customHeight="1" x14ac:dyDescent="0.2">
      <c r="B30" s="33" t="s">
        <v>22</v>
      </c>
      <c r="C30" s="33"/>
      <c r="D30" s="33"/>
      <c r="E30" s="33"/>
      <c r="F30" s="34" t="s">
        <v>23</v>
      </c>
      <c r="G30" s="34"/>
      <c r="H30" s="34"/>
    </row>
    <row r="31" spans="1:9" ht="21" customHeight="1" x14ac:dyDescent="0.2">
      <c r="B31" s="33"/>
      <c r="C31" s="33"/>
      <c r="D31" s="33"/>
      <c r="E31" s="33"/>
      <c r="F31" s="34"/>
      <c r="G31" s="34"/>
      <c r="H31" s="34"/>
    </row>
  </sheetData>
  <sheetProtection algorithmName="SHA-512" hashValue="/382MIg+YDwzpVlbuPucSh72ni/U1Eme+XI1dwaJ+xP+pl3Mo1j+pAludURTDd9G1trC+ne48CtdJM/CRfXnqw==" saltValue="CBEBIMFkY6vKunzl/tQomg==" spinCount="100000" sheet="1" objects="1" scenarios="1"/>
  <mergeCells count="20">
    <mergeCell ref="E5:H5"/>
    <mergeCell ref="B28:E29"/>
    <mergeCell ref="F28:H29"/>
    <mergeCell ref="E6:H6"/>
    <mergeCell ref="F30:H31"/>
    <mergeCell ref="B9:C9"/>
    <mergeCell ref="B8:C8"/>
    <mergeCell ref="F26:H27"/>
    <mergeCell ref="B6:D6"/>
    <mergeCell ref="B30:E31"/>
    <mergeCell ref="B5:D5"/>
    <mergeCell ref="B24:E25"/>
    <mergeCell ref="B26:E27"/>
    <mergeCell ref="F24:H25"/>
    <mergeCell ref="C1:F1"/>
    <mergeCell ref="B1:B2"/>
    <mergeCell ref="B3:D3"/>
    <mergeCell ref="E3:H3"/>
    <mergeCell ref="B4:D4"/>
    <mergeCell ref="E4:H4"/>
  </mergeCells>
  <phoneticPr fontId="0" type="noConversion"/>
  <conditionalFormatting sqref="C10:C21">
    <cfRule type="cellIs" dxfId="11" priority="1" operator="equal">
      <formula>"✔"</formula>
    </cfRule>
    <cfRule type="cellIs" dxfId="10" priority="2" operator="equal">
      <formula>"✘"</formula>
    </cfRule>
  </conditionalFormatting>
  <dataValidations count="1">
    <dataValidation type="textLength" operator="lessThanOrEqual" allowBlank="1" showInputMessage="1" showErrorMessage="1" errorTitle="Longitud de texto SUPERADA" error="El campo no debe superar los 20 caracteres." sqref="D8:G21">
      <formula1>20</formula1>
    </dataValidation>
  </dataValidations>
  <pageMargins left="0.59055118110236227" right="0.19685039370078741" top="0.51181102362204722" bottom="0.19685039370078741" header="0" footer="0.31496062992125984"/>
  <pageSetup scale="8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notEqual" id="{9DE909F5-A3CA-4F67-A9DB-622A25DA8C3B}">
            <xm:f>Hoja2!$C$1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" operator="equal" id="{E1FFA86A-4A92-4A8F-AF2D-E1C4D0EB7ACE}">
            <xm:f>Hoja2!$C$1</xm:f>
            <x14:dxf>
              <fill>
                <patternFill>
                  <bgColor rgb="FF92D050"/>
                </patternFill>
              </fill>
            </x14:dxf>
          </x14:cfRule>
          <xm:sqref>B10 B20</xm:sqref>
        </x14:conditionalFormatting>
        <x14:conditionalFormatting xmlns:xm="http://schemas.microsoft.com/office/excel/2006/main">
          <x14:cfRule type="cellIs" priority="7" operator="notEqual" id="{F055DEC2-7941-44F1-AA3C-4DBA1429FF5F}">
            <xm:f>Hoja2!$C$2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" operator="equal" id="{54198B2D-8DF7-4252-8AF3-58ACEEF259C3}">
            <xm:f>Hoja2!$C$2</xm:f>
            <x14:dxf>
              <fill>
                <patternFill>
                  <bgColor rgb="FF92D050"/>
                </patternFill>
              </fill>
            </x14:dxf>
          </x14:cfRule>
          <xm:sqref>B11 B21</xm:sqref>
        </x14:conditionalFormatting>
        <x14:conditionalFormatting xmlns:xm="http://schemas.microsoft.com/office/excel/2006/main">
          <x14:cfRule type="cellIs" priority="5" operator="notEqual" id="{C965048D-50F3-4CB5-BEB7-9550D604E377}">
            <xm:f>Hoja2!$C$3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" operator="equal" id="{37E0ADE6-E817-430D-981B-C690B16C6927}">
            <xm:f>Hoja2!$C$3</xm:f>
            <x14:dxf>
              <fill>
                <patternFill>
                  <bgColor rgb="FF92D050"/>
                </patternFill>
              </fill>
            </x14:dxf>
          </x14:cfRule>
          <xm:sqref>B12</xm:sqref>
        </x14:conditionalFormatting>
        <x14:conditionalFormatting xmlns:xm="http://schemas.microsoft.com/office/excel/2006/main">
          <x14:cfRule type="cellIs" priority="3" operator="notEqual" id="{230353D8-7861-415C-BA33-60F272CD24C3}">
            <xm:f>Hoja2!$C$4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" operator="equal" id="{8DCE444D-91A4-405A-AF0A-562E81A1CC8E}">
            <xm:f>Hoja2!$C$4</xm:f>
            <x14:dxf>
              <fill>
                <patternFill>
                  <bgColor rgb="FF92D05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11" operator="notEqual" id="{A12A328B-9015-484E-9AB3-78E81F75BDCA}">
            <xm:f>Hoja2!$C$5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1" operator="equal" id="{9EFB0645-19C7-4C62-BD7C-9B8AF1363DB8}">
            <xm:f>Hoja2!$C$5</xm:f>
            <x14:dxf>
              <fill>
                <patternFill>
                  <bgColor rgb="FF92D05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12"/>
  <sheetViews>
    <sheetView workbookViewId="0">
      <selection activeCell="C1" sqref="C1:C12"/>
    </sheetView>
  </sheetViews>
  <sheetFormatPr baseColWidth="10" defaultRowHeight="12.75" x14ac:dyDescent="0.2"/>
  <sheetData>
    <row r="1" spans="1:3" x14ac:dyDescent="0.2">
      <c r="A1" t="e">
        <f>11-MOD(
MID(Hoja1!B10,LEN(Hoja1!B10)-2,1)*2+
MID(Hoja1!B10,LEN(Hoja1!B10)-3,1)*3+
MID(Hoja1!B10,LEN(Hoja1!B10)-4,1)*4+
MID(Hoja1!B10,LEN(Hoja1!B10)-5,1)*5+
MID(Hoja1!B10,LEN(Hoja1!B10)-6,1)*6+
MID(Hoja1!B10,LEN(Hoja1!B10)-7,1)*7+
MID(Hoja1!B10,LEN(Hoja1!B10)-8,1)*2+
IF(LEN(Hoja1!B10)&gt;9,MID(Hoja1!B10,LEN(Hoja1!B10)-9,1)*3,0)+
IF(LEN(Hoja1!B10)&gt;10,MID(Hoja1!B10,LEN(Hoja1!B10)-10,1)*4,0),11)</f>
        <v>#VALUE!</v>
      </c>
      <c r="B1" t="e">
        <f>IF(A1=10,"K",IF(A1=11,0,A1))</f>
        <v>#VALUE!</v>
      </c>
      <c r="C1" t="e">
        <f>LEFT(Hoja1!B10,FIND("-",Hoja1!B10)-1)&amp;"-"&amp;B1</f>
        <v>#VALUE!</v>
      </c>
    </row>
    <row r="2" spans="1:3" x14ac:dyDescent="0.2">
      <c r="A2" t="e">
        <f>11-MOD(
MID(Hoja1!B11,LEN(Hoja1!B11)-2,1)*2+
MID(Hoja1!B11,LEN(Hoja1!B11)-3,1)*3+
MID(Hoja1!B11,LEN(Hoja1!B11)-4,1)*4+
MID(Hoja1!B11,LEN(Hoja1!B11)-5,1)*5+
MID(Hoja1!B11,LEN(Hoja1!B11)-6,1)*6+
MID(Hoja1!B11,LEN(Hoja1!B11)-7,1)*7+
MID(Hoja1!B11,LEN(Hoja1!B11)-8,1)*2+
IF(LEN(Hoja1!B11)&gt;9,MID(Hoja1!B11,LEN(Hoja1!B11)-9,1)*3,0)+
IF(LEN(Hoja1!B11)&gt;10,MID(Hoja1!B11,LEN(Hoja1!B11)-10,1)*4,0),11)</f>
        <v>#VALUE!</v>
      </c>
      <c r="B2" t="e">
        <f t="shared" ref="B2:B12" si="0">IF(A2=10,"K",IF(A2=11,0,A2))</f>
        <v>#VALUE!</v>
      </c>
      <c r="C2" t="e">
        <f>LEFT(Hoja1!B11,FIND("-",Hoja1!B11)-1)&amp;"-"&amp;B2</f>
        <v>#VALUE!</v>
      </c>
    </row>
    <row r="3" spans="1:3" x14ac:dyDescent="0.2">
      <c r="A3" t="e">
        <f>11-MOD(
MID(Hoja1!B12,LEN(Hoja1!B12)-2,1)*2+
MID(Hoja1!B12,LEN(Hoja1!B12)-3,1)*3+
MID(Hoja1!B12,LEN(Hoja1!B12)-4,1)*4+
MID(Hoja1!B12,LEN(Hoja1!B12)-5,1)*5+
MID(Hoja1!B12,LEN(Hoja1!B12)-6,1)*6+
MID(Hoja1!B12,LEN(Hoja1!B12)-7,1)*7+
MID(Hoja1!B12,LEN(Hoja1!B12)-8,1)*2+
IF(LEN(Hoja1!B12)&gt;9,MID(Hoja1!B12,LEN(Hoja1!B12)-9,1)*3,0)+
IF(LEN(Hoja1!B12)&gt;10,MID(Hoja1!B12,LEN(Hoja1!B12)-10,1)*4,0),11)</f>
        <v>#VALUE!</v>
      </c>
      <c r="B3" t="e">
        <f t="shared" si="0"/>
        <v>#VALUE!</v>
      </c>
      <c r="C3" t="e">
        <f>LEFT(Hoja1!B12,FIND("-",Hoja1!B12)-1)&amp;"-"&amp;B3</f>
        <v>#VALUE!</v>
      </c>
    </row>
    <row r="4" spans="1:3" x14ac:dyDescent="0.2">
      <c r="A4" t="e">
        <f>11-MOD(
MID(Hoja1!B13,LEN(Hoja1!B13)-2,1)*2+
MID(Hoja1!B13,LEN(Hoja1!B13)-3,1)*3+
MID(Hoja1!B13,LEN(Hoja1!B13)-4,1)*4+
MID(Hoja1!B13,LEN(Hoja1!B13)-5,1)*5+
MID(Hoja1!B13,LEN(Hoja1!B13)-6,1)*6+
MID(Hoja1!B13,LEN(Hoja1!B13)-7,1)*7+
MID(Hoja1!B13,LEN(Hoja1!B13)-8,1)*2+
IF(LEN(Hoja1!B13)&gt;9,MID(Hoja1!B13,LEN(Hoja1!B13)-9,1)*3,0)+
IF(LEN(Hoja1!B13)&gt;10,MID(Hoja1!B13,LEN(Hoja1!B13)-10,1)*4,0),11)</f>
        <v>#VALUE!</v>
      </c>
      <c r="B4" t="e">
        <f t="shared" si="0"/>
        <v>#VALUE!</v>
      </c>
      <c r="C4" t="e">
        <f>LEFT(Hoja1!B13,FIND("-",Hoja1!B13)-1)&amp;"-"&amp;B4</f>
        <v>#VALUE!</v>
      </c>
    </row>
    <row r="5" spans="1:3" x14ac:dyDescent="0.2">
      <c r="A5" t="e">
        <f>11-MOD(
MID(Hoja1!B14,LEN(Hoja1!B14)-2,1)*2+
MID(Hoja1!B14,LEN(Hoja1!B14)-3,1)*3+
MID(Hoja1!B14,LEN(Hoja1!B14)-4,1)*4+
MID(Hoja1!B14,LEN(Hoja1!B14)-5,1)*5+
MID(Hoja1!B14,LEN(Hoja1!B14)-6,1)*6+
MID(Hoja1!B14,LEN(Hoja1!B14)-7,1)*7+
MID(Hoja1!B14,LEN(Hoja1!B14)-8,1)*2+
IF(LEN(Hoja1!B14)&gt;9,MID(Hoja1!B14,LEN(Hoja1!B14)-9,1)*3,0)+
IF(LEN(Hoja1!B14)&gt;10,MID(Hoja1!B14,LEN(Hoja1!B14)-10,1)*4,0),11)</f>
        <v>#VALUE!</v>
      </c>
      <c r="B5" t="e">
        <f t="shared" si="0"/>
        <v>#VALUE!</v>
      </c>
      <c r="C5" t="e">
        <f>LEFT(Hoja1!B14,FIND("-",Hoja1!B14)-1)&amp;"-"&amp;B5</f>
        <v>#VALUE!</v>
      </c>
    </row>
    <row r="6" spans="1:3" x14ac:dyDescent="0.2">
      <c r="A6" t="e">
        <f>11-MOD(
MID(Hoja1!B15,LEN(Hoja1!B15)-2,1)*2+
MID(Hoja1!B15,LEN(Hoja1!B15)-3,1)*3+
MID(Hoja1!B15,LEN(Hoja1!B15)-4,1)*4+
MID(Hoja1!B15,LEN(Hoja1!B15)-5,1)*5+
MID(Hoja1!B15,LEN(Hoja1!B15)-6,1)*6+
MID(Hoja1!B15,LEN(Hoja1!B15)-7,1)*7+
MID(Hoja1!B15,LEN(Hoja1!B15)-8,1)*2+
IF(LEN(Hoja1!B15)&gt;9,MID(Hoja1!B15,LEN(Hoja1!B15)-9,1)*3,0)+
IF(LEN(Hoja1!B15)&gt;10,MID(Hoja1!B15,LEN(Hoja1!B15)-10,1)*4,0),11)</f>
        <v>#VALUE!</v>
      </c>
      <c r="B6" t="e">
        <f>IF(A6=10,"K",IF(A6=11,0,A6))</f>
        <v>#VALUE!</v>
      </c>
      <c r="C6" t="e">
        <f>LEFT(Hoja1!B15,FIND("-",Hoja1!B15)-1)&amp;"-"&amp;B6</f>
        <v>#VALUE!</v>
      </c>
    </row>
    <row r="7" spans="1:3" x14ac:dyDescent="0.2">
      <c r="A7" t="e">
        <f>11-MOD(
MID(Hoja1!B16,LEN(Hoja1!B16)-2,1)*2+
MID(Hoja1!B16,LEN(Hoja1!B16)-3,1)*3+
MID(Hoja1!B16,LEN(Hoja1!B16)-4,1)*4+
MID(Hoja1!B16,LEN(Hoja1!B16)-5,1)*5+
MID(Hoja1!B16,LEN(Hoja1!B16)-6,1)*6+
MID(Hoja1!B16,LEN(Hoja1!B16)-7,1)*7+
MID(Hoja1!B16,LEN(Hoja1!B16)-8,1)*2+
IF(LEN(Hoja1!B16)&gt;9,MID(Hoja1!B16,LEN(Hoja1!B16)-9,1)*3,0)+
IF(LEN(Hoja1!B16)&gt;10,MID(Hoja1!B16,LEN(Hoja1!B16)-10,1)*4,0),11)</f>
        <v>#VALUE!</v>
      </c>
      <c r="B7" t="e">
        <f t="shared" si="0"/>
        <v>#VALUE!</v>
      </c>
      <c r="C7" t="e">
        <f>LEFT(Hoja1!B16,FIND("-",Hoja1!B16)-1)&amp;"-"&amp;B7</f>
        <v>#VALUE!</v>
      </c>
    </row>
    <row r="8" spans="1:3" x14ac:dyDescent="0.2">
      <c r="A8" t="e">
        <f>11-MOD(
MID(Hoja1!B17,LEN(Hoja1!B17)-2,1)*2+
MID(Hoja1!B17,LEN(Hoja1!B17)-3,1)*3+
MID(Hoja1!B17,LEN(Hoja1!B17)-4,1)*4+
MID(Hoja1!B17,LEN(Hoja1!B17)-5,1)*5+
MID(Hoja1!B17,LEN(Hoja1!B17)-6,1)*6+
MID(Hoja1!B17,LEN(Hoja1!B17)-7,1)*7+
MID(Hoja1!B17,LEN(Hoja1!B17)-8,1)*2+
IF(LEN(Hoja1!B17)&gt;9,MID(Hoja1!B17,LEN(Hoja1!B17)-9,1)*3,0)+
IF(LEN(Hoja1!B17)&gt;10,MID(Hoja1!B17,LEN(Hoja1!B17)-10,1)*4,0),11)</f>
        <v>#VALUE!</v>
      </c>
      <c r="B8" t="e">
        <f t="shared" si="0"/>
        <v>#VALUE!</v>
      </c>
      <c r="C8" t="e">
        <f>LEFT(Hoja1!B17,FIND("-",Hoja1!B17)-1)&amp;"-"&amp;B8</f>
        <v>#VALUE!</v>
      </c>
    </row>
    <row r="9" spans="1:3" x14ac:dyDescent="0.2">
      <c r="A9" t="e">
        <f>11-MOD(
MID(Hoja1!B18,LEN(Hoja1!B18)-2,1)*2+
MID(Hoja1!B18,LEN(Hoja1!B18)-3,1)*3+
MID(Hoja1!B18,LEN(Hoja1!B18)-4,1)*4+
MID(Hoja1!B18,LEN(Hoja1!B18)-5,1)*5+
MID(Hoja1!B18,LEN(Hoja1!B18)-6,1)*6+
MID(Hoja1!B18,LEN(Hoja1!B18)-7,1)*7+
MID(Hoja1!B18,LEN(Hoja1!B18)-8,1)*2+
IF(LEN(Hoja1!B18)&gt;9,MID(Hoja1!B18,LEN(Hoja1!B18)-9,1)*3,0)+
IF(LEN(Hoja1!B18)&gt;10,MID(Hoja1!B18,LEN(Hoja1!B18)-10,1)*4,0),11)</f>
        <v>#VALUE!</v>
      </c>
      <c r="B9" t="e">
        <f t="shared" si="0"/>
        <v>#VALUE!</v>
      </c>
      <c r="C9" t="e">
        <f>LEFT(Hoja1!B18,FIND("-",Hoja1!B18)-1)&amp;"-"&amp;B9</f>
        <v>#VALUE!</v>
      </c>
    </row>
    <row r="10" spans="1:3" x14ac:dyDescent="0.2">
      <c r="A10" t="e">
        <f>11-MOD(
MID(Hoja1!B19,LEN(Hoja1!B19)-2,1)*2+
MID(Hoja1!B19,LEN(Hoja1!B19)-3,1)*3+
MID(Hoja1!B19,LEN(Hoja1!B19)-4,1)*4+
MID(Hoja1!B19,LEN(Hoja1!B19)-5,1)*5+
MID(Hoja1!B19,LEN(Hoja1!B19)-6,1)*6+
MID(Hoja1!B19,LEN(Hoja1!B19)-7,1)*7+
MID(Hoja1!B19,LEN(Hoja1!B19)-8,1)*2+
IF(LEN(Hoja1!B19)&gt;9,MID(Hoja1!B19,LEN(Hoja1!B19)-9,1)*3,0)+
IF(LEN(Hoja1!B19)&gt;10,MID(Hoja1!B19,LEN(Hoja1!B19)-10,1)*4,0),11)</f>
        <v>#VALUE!</v>
      </c>
      <c r="B10" t="e">
        <f t="shared" si="0"/>
        <v>#VALUE!</v>
      </c>
      <c r="C10" t="e">
        <f>LEFT(Hoja1!B19,FIND("-",Hoja1!B19)-1)&amp;"-"&amp;B10</f>
        <v>#VALUE!</v>
      </c>
    </row>
    <row r="11" spans="1:3" x14ac:dyDescent="0.2">
      <c r="A11" t="e">
        <f>11-MOD(
MID(Hoja1!B20,LEN(Hoja1!B20)-2,1)*2+
MID(Hoja1!B20,LEN(Hoja1!B20)-3,1)*3+
MID(Hoja1!B20,LEN(Hoja1!B20)-4,1)*4+
MID(Hoja1!B20,LEN(Hoja1!B20)-5,1)*5+
MID(Hoja1!B20,LEN(Hoja1!B20)-6,1)*6+
MID(Hoja1!B20,LEN(Hoja1!B20)-7,1)*7+
MID(Hoja1!B20,LEN(Hoja1!B20)-8,1)*2+
IF(LEN(Hoja1!B20)&gt;9,MID(Hoja1!B20,LEN(Hoja1!B20)-9,1)*3,0)+
IF(LEN(Hoja1!B20)&gt;10,MID(Hoja1!B20,LEN(Hoja1!B20)-10,1)*4,0),11)</f>
        <v>#VALUE!</v>
      </c>
      <c r="B11" t="e">
        <f>IF(A11=10,"K",IF(A11=11,0,A11))</f>
        <v>#VALUE!</v>
      </c>
      <c r="C11" t="e">
        <f>LEFT(Hoja1!B20,FIND("-",Hoja1!B20)-1)&amp;"-"&amp;B11</f>
        <v>#VALUE!</v>
      </c>
    </row>
    <row r="12" spans="1:3" x14ac:dyDescent="0.2">
      <c r="A12" t="e">
        <f>11-MOD(
MID(Hoja1!B21,LEN(Hoja1!B21)-2,1)*2+
MID(Hoja1!B21,LEN(Hoja1!B21)-3,1)*3+
MID(Hoja1!B21,LEN(Hoja1!B21)-4,1)*4+
MID(Hoja1!B21,LEN(Hoja1!B21)-5,1)*5+
MID(Hoja1!B21,LEN(Hoja1!B21)-6,1)*6+
MID(Hoja1!B21,LEN(Hoja1!B21)-7,1)*7+
MID(Hoja1!B21,LEN(Hoja1!B21)-8,1)*2+
IF(LEN(Hoja1!B21)&gt;9,MID(Hoja1!B21,LEN(Hoja1!B21)-9,1)*3,0)+
IF(LEN(Hoja1!B21)&gt;10,MID(Hoja1!B21,LEN(Hoja1!B21)-10,1)*4,0),11)</f>
        <v>#VALUE!</v>
      </c>
      <c r="B12" t="e">
        <f t="shared" si="0"/>
        <v>#VALUE!</v>
      </c>
      <c r="C12" t="e">
        <f>LEFT(Hoja1!B21,FIND("-",Hoja1!B21)-1)&amp;"-"&amp;B12</f>
        <v>#VALUE!</v>
      </c>
    </row>
  </sheetData>
  <sheetProtection algorithmName="SHA-512" hashValue="EZGHPHvZe3iPuvif2bdwXeqO9Y/gnzcuuZxXaYWFgwj8AEaTEOMb6dzu5fvT3VCqsU663F+OOPhqiX57xJnvbQ==" saltValue="3t+3t5dPdElrb3Uf5k/K1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Temporal</cp:lastModifiedBy>
  <cp:lastPrinted>2019-03-28T13:21:02Z</cp:lastPrinted>
  <dcterms:created xsi:type="dcterms:W3CDTF">2010-03-24T13:42:57Z</dcterms:created>
  <dcterms:modified xsi:type="dcterms:W3CDTF">2019-06-17T17:21:16Z</dcterms:modified>
</cp:coreProperties>
</file>